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55" yWindow="75" windowWidth="6375" windowHeight="8955" tabRatio="902" activeTab="2"/>
  </bookViews>
  <sheets>
    <sheet name="Eq Eta Clg Filles" sheetId="4" r:id="rId1"/>
    <sheet name="Eq Eta Clg Garçons" sheetId="5" r:id="rId2"/>
    <sheet name="Dev Clg Garçons" sheetId="8" r:id="rId3"/>
  </sheets>
  <calcPr calcId="125725"/>
</workbook>
</file>

<file path=xl/calcChain.xml><?xml version="1.0" encoding="utf-8"?>
<calcChain xmlns="http://schemas.openxmlformats.org/spreadsheetml/2006/main">
  <c r="H5" i="8"/>
  <c r="H6"/>
  <c r="H7"/>
  <c r="H8"/>
  <c r="A8" s="1"/>
  <c r="A6"/>
  <c r="A5"/>
  <c r="H5" i="4"/>
  <c r="H6"/>
  <c r="A8" s="1"/>
  <c r="H7"/>
  <c r="H8"/>
  <c r="H9"/>
  <c r="H10"/>
  <c r="H11"/>
  <c r="A6"/>
  <c r="A5"/>
  <c r="H7" i="5"/>
  <c r="H6"/>
  <c r="H5"/>
  <c r="A8" s="1"/>
  <c r="H10"/>
  <c r="A10" s="1"/>
  <c r="H12"/>
  <c r="H9"/>
  <c r="H11"/>
  <c r="H8"/>
  <c r="A7"/>
  <c r="A12"/>
  <c r="A11" l="1"/>
  <c r="A5"/>
  <c r="A11" i="4"/>
</calcChain>
</file>

<file path=xl/sharedStrings.xml><?xml version="1.0" encoding="utf-8"?>
<sst xmlns="http://schemas.openxmlformats.org/spreadsheetml/2006/main" count="80" uniqueCount="59">
  <si>
    <t>Equipe établissement</t>
  </si>
  <si>
    <t>Verzy 1</t>
  </si>
  <si>
    <t>Verzy 2</t>
  </si>
  <si>
    <t>Verzy 3</t>
  </si>
  <si>
    <t>Verzy 4</t>
  </si>
  <si>
    <t>Rilly 1</t>
  </si>
  <si>
    <t>Rilly 2</t>
  </si>
  <si>
    <t>Rilly 3</t>
  </si>
  <si>
    <t>Collège Filles</t>
  </si>
  <si>
    <t>Verzy 5</t>
  </si>
  <si>
    <t>Verzy 6</t>
  </si>
  <si>
    <t>Verzy 7</t>
  </si>
  <si>
    <t>Verzy 8</t>
  </si>
  <si>
    <t>Rilly 5</t>
  </si>
  <si>
    <t>Rilly 6</t>
  </si>
  <si>
    <t>Rilly 7</t>
  </si>
  <si>
    <t>N° Equipe</t>
  </si>
  <si>
    <t>Dossarts</t>
  </si>
  <si>
    <t>Promo garçons</t>
  </si>
  <si>
    <t>Rilly 10</t>
  </si>
  <si>
    <t>Verzy 9</t>
  </si>
  <si>
    <t>Carignan 3</t>
  </si>
  <si>
    <t>Attigny 6</t>
  </si>
  <si>
    <t>Temps
relais</t>
  </si>
  <si>
    <t>Place
Relais</t>
  </si>
  <si>
    <t>Temps
réseau</t>
  </si>
  <si>
    <t>Place
Reseau</t>
  </si>
  <si>
    <t>Total
Points</t>
  </si>
  <si>
    <t>Collège garçons</t>
  </si>
  <si>
    <t>1er</t>
  </si>
  <si>
    <t>5 points</t>
  </si>
  <si>
    <t>2ème</t>
  </si>
  <si>
    <t xml:space="preserve">3ème </t>
  </si>
  <si>
    <t>Rilly 4&amp;5</t>
  </si>
  <si>
    <t>Verzy 5&amp;8</t>
  </si>
  <si>
    <t>8 points</t>
  </si>
  <si>
    <t>3éme</t>
  </si>
  <si>
    <t>Rilly 6&amp;7</t>
  </si>
  <si>
    <t>4ème</t>
  </si>
  <si>
    <t>9 points</t>
  </si>
  <si>
    <t>Rilly 4</t>
  </si>
  <si>
    <t>Verzy 6&amp;7</t>
  </si>
  <si>
    <t>Rilly 1&amp;2</t>
  </si>
  <si>
    <t>Verzy 1&amp;3</t>
  </si>
  <si>
    <t>Verzy 2&amp;4</t>
  </si>
  <si>
    <t>Classement par binôme</t>
  </si>
  <si>
    <t>BERNARD ANTOINE</t>
  </si>
  <si>
    <t>JEAN GEOGFFREY</t>
  </si>
  <si>
    <t>BOUYER</t>
  </si>
  <si>
    <t>LALLEMENT</t>
  </si>
  <si>
    <t>LION</t>
  </si>
  <si>
    <t>VEAUTIER</t>
  </si>
  <si>
    <t>DEVAVRY</t>
  </si>
  <si>
    <t>MARQUES</t>
  </si>
  <si>
    <t>PERARDEL</t>
  </si>
  <si>
    <t>BOUQUIN</t>
  </si>
  <si>
    <t>17,5 points</t>
  </si>
  <si>
    <t>12 points</t>
  </si>
  <si>
    <t>18,5 points</t>
  </si>
</sst>
</file>

<file path=xl/styles.xml><?xml version="1.0" encoding="utf-8"?>
<styleSheet xmlns="http://schemas.openxmlformats.org/spreadsheetml/2006/main">
  <numFmts count="1">
    <numFmt numFmtId="173" formatCode="h:mm:ss;@"/>
  </numFmts>
  <fonts count="9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</font>
    <font>
      <sz val="16"/>
      <name val="Arial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21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1" fontId="7" fillId="0" borderId="1" xfId="0" applyNumberFormat="1" applyFont="1" applyBorder="1" applyAlignment="1">
      <alignment horizontal="center" vertical="center"/>
    </xf>
    <xf numFmtId="173" fontId="7" fillId="0" borderId="1" xfId="0" applyNumberFormat="1" applyFont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21" sqref="F21"/>
    </sheetView>
  </sheetViews>
  <sheetFormatPr baseColWidth="10" defaultRowHeight="12.75"/>
  <cols>
    <col min="1" max="1" width="14.140625" style="7" customWidth="1"/>
    <col min="2" max="3" width="11.42578125" style="7"/>
    <col min="4" max="4" width="11.42578125" style="10"/>
    <col min="5" max="16384" width="11.42578125" style="7"/>
  </cols>
  <sheetData>
    <row r="1" spans="1:10" ht="20.25">
      <c r="A1" s="5" t="s">
        <v>0</v>
      </c>
    </row>
    <row r="2" spans="1:10" ht="20.25">
      <c r="A2" s="5" t="s">
        <v>8</v>
      </c>
    </row>
    <row r="4" spans="1:10" ht="34.5" customHeight="1">
      <c r="A4" s="2" t="s">
        <v>45</v>
      </c>
      <c r="B4" s="1" t="s">
        <v>17</v>
      </c>
      <c r="C4" s="1" t="s">
        <v>16</v>
      </c>
      <c r="D4" s="4" t="s">
        <v>23</v>
      </c>
      <c r="E4" s="2" t="s">
        <v>24</v>
      </c>
      <c r="F4" s="2" t="s">
        <v>25</v>
      </c>
      <c r="G4" s="3" t="s">
        <v>26</v>
      </c>
      <c r="H4" s="2" t="s">
        <v>27</v>
      </c>
    </row>
    <row r="5" spans="1:10" ht="23.25" customHeight="1">
      <c r="A5" s="18">
        <f>RANK(H5,$H$5:$H$11,1)</f>
        <v>1</v>
      </c>
      <c r="B5" s="19">
        <v>193</v>
      </c>
      <c r="C5" s="19" t="s">
        <v>1</v>
      </c>
      <c r="D5" s="21">
        <v>2.0995370370370373E-2</v>
      </c>
      <c r="E5" s="18">
        <v>1</v>
      </c>
      <c r="F5" s="18"/>
      <c r="G5" s="18">
        <v>1</v>
      </c>
      <c r="H5" s="18">
        <f t="shared" ref="H5:H11" si="0">(0.5*E5)+G5</f>
        <v>1.5</v>
      </c>
      <c r="I5" s="17" t="s">
        <v>48</v>
      </c>
      <c r="J5" s="17" t="s">
        <v>49</v>
      </c>
    </row>
    <row r="6" spans="1:10" ht="23.25" customHeight="1">
      <c r="A6" s="6">
        <f>RANK(H6,$H$5:$H$11,1)</f>
        <v>2</v>
      </c>
      <c r="B6" s="1">
        <v>189</v>
      </c>
      <c r="C6" s="1" t="s">
        <v>6</v>
      </c>
      <c r="D6" s="11">
        <v>2.2141203703703705E-2</v>
      </c>
      <c r="E6" s="6">
        <v>4</v>
      </c>
      <c r="F6" s="6"/>
      <c r="G6" s="6">
        <v>2</v>
      </c>
      <c r="H6" s="6">
        <f t="shared" si="0"/>
        <v>4</v>
      </c>
    </row>
    <row r="7" spans="1:10" ht="23.25" customHeight="1">
      <c r="A7" s="6">
        <v>3</v>
      </c>
      <c r="B7" s="1">
        <v>187</v>
      </c>
      <c r="C7" s="1" t="s">
        <v>5</v>
      </c>
      <c r="D7" s="11">
        <v>2.193287037037037E-2</v>
      </c>
      <c r="E7" s="6">
        <v>2</v>
      </c>
      <c r="F7" s="6"/>
      <c r="G7" s="6">
        <v>3</v>
      </c>
      <c r="H7" s="6">
        <f t="shared" si="0"/>
        <v>4</v>
      </c>
    </row>
    <row r="8" spans="1:10" ht="23.25" customHeight="1">
      <c r="A8" s="6">
        <f>RANK(H8,$H$5:$H$11,1)</f>
        <v>4</v>
      </c>
      <c r="B8" s="1">
        <v>191</v>
      </c>
      <c r="C8" s="1" t="s">
        <v>7</v>
      </c>
      <c r="D8" s="11">
        <v>5.0914351851851856E-2</v>
      </c>
      <c r="E8" s="6">
        <v>7</v>
      </c>
      <c r="F8" s="6"/>
      <c r="G8" s="6">
        <v>4</v>
      </c>
      <c r="H8" s="6">
        <f t="shared" si="0"/>
        <v>7.5</v>
      </c>
    </row>
    <row r="9" spans="1:10" ht="23.25" customHeight="1">
      <c r="A9" s="18">
        <v>5</v>
      </c>
      <c r="B9" s="19">
        <v>197</v>
      </c>
      <c r="C9" s="19" t="s">
        <v>3</v>
      </c>
      <c r="D9" s="21">
        <v>3.3113425925925928E-2</v>
      </c>
      <c r="E9" s="18">
        <v>5</v>
      </c>
      <c r="F9" s="18"/>
      <c r="G9" s="18">
        <v>5</v>
      </c>
      <c r="H9" s="18">
        <f t="shared" si="0"/>
        <v>7.5</v>
      </c>
      <c r="I9" s="17" t="s">
        <v>50</v>
      </c>
      <c r="J9" s="17" t="s">
        <v>51</v>
      </c>
    </row>
    <row r="10" spans="1:10" ht="23.25" customHeight="1">
      <c r="A10" s="18">
        <v>6</v>
      </c>
      <c r="B10" s="19">
        <v>195</v>
      </c>
      <c r="C10" s="19" t="s">
        <v>2</v>
      </c>
      <c r="D10" s="21">
        <v>2.2118055555555557E-2</v>
      </c>
      <c r="E10" s="18">
        <v>3</v>
      </c>
      <c r="F10" s="18"/>
      <c r="G10" s="18">
        <v>6</v>
      </c>
      <c r="H10" s="18">
        <f t="shared" si="0"/>
        <v>7.5</v>
      </c>
      <c r="I10" s="17" t="s">
        <v>52</v>
      </c>
      <c r="J10" s="17" t="s">
        <v>53</v>
      </c>
    </row>
    <row r="11" spans="1:10" ht="23.25" customHeight="1">
      <c r="A11" s="18">
        <f>RANK(H11,$H$5:$H$11,1)</f>
        <v>7</v>
      </c>
      <c r="B11" s="19">
        <v>231</v>
      </c>
      <c r="C11" s="19" t="s">
        <v>4</v>
      </c>
      <c r="D11" s="21">
        <v>3.3564814814814818E-2</v>
      </c>
      <c r="E11" s="18">
        <v>6</v>
      </c>
      <c r="F11" s="18"/>
      <c r="G11" s="18">
        <v>7</v>
      </c>
      <c r="H11" s="18">
        <f t="shared" si="0"/>
        <v>10</v>
      </c>
      <c r="I11" s="17" t="s">
        <v>54</v>
      </c>
      <c r="J11" s="17" t="s">
        <v>55</v>
      </c>
    </row>
    <row r="15" spans="1:10" s="13" customFormat="1" ht="15">
      <c r="B15" s="8" t="s">
        <v>29</v>
      </c>
      <c r="C15" s="14" t="s">
        <v>42</v>
      </c>
      <c r="D15" s="8"/>
      <c r="E15" s="22" t="s">
        <v>35</v>
      </c>
    </row>
    <row r="16" spans="1:10" s="13" customFormat="1" ht="15">
      <c r="B16" s="8" t="s">
        <v>31</v>
      </c>
      <c r="C16" s="14" t="s">
        <v>43</v>
      </c>
      <c r="D16" s="8"/>
      <c r="E16" s="22" t="s">
        <v>39</v>
      </c>
    </row>
    <row r="17" spans="2:5" s="13" customFormat="1" ht="15">
      <c r="B17" s="8" t="s">
        <v>32</v>
      </c>
      <c r="C17" s="14" t="s">
        <v>44</v>
      </c>
      <c r="D17" s="8"/>
      <c r="E17" s="22" t="s">
        <v>56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22" sqref="E22"/>
    </sheetView>
  </sheetViews>
  <sheetFormatPr baseColWidth="10" defaultRowHeight="12.75"/>
  <cols>
    <col min="1" max="1" width="13" style="7" customWidth="1"/>
    <col min="2" max="2" width="11.42578125" style="7"/>
    <col min="3" max="3" width="20.7109375" style="7" bestFit="1" customWidth="1"/>
    <col min="4" max="16384" width="11.42578125" style="7"/>
  </cols>
  <sheetData>
    <row r="1" spans="1:8" ht="20.25">
      <c r="A1" s="5" t="s">
        <v>0</v>
      </c>
    </row>
    <row r="2" spans="1:8" ht="20.25">
      <c r="A2" s="5" t="s">
        <v>28</v>
      </c>
    </row>
    <row r="4" spans="1:8" ht="45">
      <c r="A4" s="2" t="s">
        <v>45</v>
      </c>
      <c r="B4" s="1" t="s">
        <v>17</v>
      </c>
      <c r="C4" s="1" t="s">
        <v>16</v>
      </c>
      <c r="D4" s="2" t="s">
        <v>23</v>
      </c>
      <c r="E4" s="2" t="s">
        <v>24</v>
      </c>
      <c r="F4" s="2" t="s">
        <v>25</v>
      </c>
      <c r="G4" s="3" t="s">
        <v>26</v>
      </c>
      <c r="H4" s="2" t="s">
        <v>27</v>
      </c>
    </row>
    <row r="5" spans="1:8" ht="20.25" customHeight="1">
      <c r="A5" s="6">
        <f>RANK(H5,$H$5:$H$12,1)</f>
        <v>1</v>
      </c>
      <c r="B5" s="8">
        <v>233</v>
      </c>
      <c r="C5" s="1" t="s">
        <v>40</v>
      </c>
      <c r="D5" s="9">
        <v>2.97337962962963E-2</v>
      </c>
      <c r="E5" s="6">
        <v>3</v>
      </c>
      <c r="F5" s="6"/>
      <c r="G5" s="6">
        <v>1</v>
      </c>
      <c r="H5" s="6">
        <f t="shared" ref="H5:H12" si="0">(0.5*E5)+G5</f>
        <v>2.5</v>
      </c>
    </row>
    <row r="6" spans="1:8" ht="20.25" customHeight="1">
      <c r="A6" s="6">
        <v>2</v>
      </c>
      <c r="B6" s="8">
        <v>237</v>
      </c>
      <c r="C6" s="1" t="s">
        <v>13</v>
      </c>
      <c r="D6" s="9">
        <v>2.7013888888888889E-2</v>
      </c>
      <c r="E6" s="6">
        <v>1</v>
      </c>
      <c r="F6" s="6"/>
      <c r="G6" s="6">
        <v>2</v>
      </c>
      <c r="H6" s="6">
        <f t="shared" si="0"/>
        <v>2.5</v>
      </c>
    </row>
    <row r="7" spans="1:8" ht="20.25" customHeight="1">
      <c r="A7" s="18">
        <f>RANK(H7,$H$5:$H$12,1)</f>
        <v>3</v>
      </c>
      <c r="B7" s="19">
        <v>243</v>
      </c>
      <c r="C7" s="19" t="s">
        <v>9</v>
      </c>
      <c r="D7" s="20">
        <v>2.8159722222222221E-2</v>
      </c>
      <c r="E7" s="18">
        <v>2</v>
      </c>
      <c r="F7" s="18"/>
      <c r="G7" s="18">
        <v>3</v>
      </c>
      <c r="H7" s="18">
        <f t="shared" si="0"/>
        <v>4</v>
      </c>
    </row>
    <row r="8" spans="1:8" ht="20.25" customHeight="1">
      <c r="A8" s="6">
        <f>RANK(H8,$H$5:$H$12,1)</f>
        <v>4</v>
      </c>
      <c r="B8" s="8">
        <v>239</v>
      </c>
      <c r="C8" s="1" t="s">
        <v>14</v>
      </c>
      <c r="D8" s="9">
        <v>8.5879629629629625E-2</v>
      </c>
      <c r="E8" s="6">
        <v>8</v>
      </c>
      <c r="F8" s="6"/>
      <c r="G8" s="6">
        <v>4</v>
      </c>
      <c r="H8" s="6">
        <f t="shared" si="0"/>
        <v>8</v>
      </c>
    </row>
    <row r="9" spans="1:8" ht="20.25" customHeight="1">
      <c r="A9" s="18">
        <v>5</v>
      </c>
      <c r="B9" s="19">
        <v>249</v>
      </c>
      <c r="C9" s="19" t="s">
        <v>12</v>
      </c>
      <c r="D9" s="20">
        <v>4.2638888888888893E-2</v>
      </c>
      <c r="E9" s="18">
        <v>6</v>
      </c>
      <c r="F9" s="18"/>
      <c r="G9" s="18">
        <v>5</v>
      </c>
      <c r="H9" s="18">
        <f t="shared" si="0"/>
        <v>8</v>
      </c>
    </row>
    <row r="10" spans="1:8" ht="20.25" customHeight="1">
      <c r="A10" s="18">
        <f>RANK(H10,$H$5:$H$12,1)</f>
        <v>6</v>
      </c>
      <c r="B10" s="19">
        <v>245</v>
      </c>
      <c r="C10" s="19" t="s">
        <v>10</v>
      </c>
      <c r="D10" s="20">
        <v>3.3275462962962958E-2</v>
      </c>
      <c r="E10" s="18">
        <v>4</v>
      </c>
      <c r="F10" s="18"/>
      <c r="G10" s="18">
        <v>7</v>
      </c>
      <c r="H10" s="18">
        <f t="shared" si="0"/>
        <v>9</v>
      </c>
    </row>
    <row r="11" spans="1:8" ht="20.25" customHeight="1">
      <c r="A11" s="6">
        <f>RANK(H11,$H$5:$H$12,1)</f>
        <v>7</v>
      </c>
      <c r="B11" s="8">
        <v>241</v>
      </c>
      <c r="C11" s="1" t="s">
        <v>15</v>
      </c>
      <c r="D11" s="9">
        <v>4.6053240740740742E-2</v>
      </c>
      <c r="E11" s="6">
        <v>7</v>
      </c>
      <c r="F11" s="6"/>
      <c r="G11" s="6">
        <v>6</v>
      </c>
      <c r="H11" s="6">
        <f t="shared" si="0"/>
        <v>9.5</v>
      </c>
    </row>
    <row r="12" spans="1:8" ht="20.25" customHeight="1">
      <c r="A12" s="18">
        <f>RANK(H12,$H$5:$H$12,1)</f>
        <v>8</v>
      </c>
      <c r="B12" s="19">
        <v>247</v>
      </c>
      <c r="C12" s="19" t="s">
        <v>11</v>
      </c>
      <c r="D12" s="20">
        <v>4.0740740740740737E-2</v>
      </c>
      <c r="E12" s="18">
        <v>5</v>
      </c>
      <c r="F12" s="18"/>
      <c r="G12" s="18">
        <v>8</v>
      </c>
      <c r="H12" s="18">
        <f t="shared" si="0"/>
        <v>10.5</v>
      </c>
    </row>
    <row r="17" spans="2:5" ht="15">
      <c r="B17" s="8" t="s">
        <v>29</v>
      </c>
      <c r="C17" s="8" t="s">
        <v>33</v>
      </c>
      <c r="D17" s="8"/>
      <c r="E17" s="1" t="s">
        <v>30</v>
      </c>
    </row>
    <row r="18" spans="2:5" ht="15">
      <c r="B18" s="8" t="s">
        <v>31</v>
      </c>
      <c r="C18" s="8" t="s">
        <v>34</v>
      </c>
      <c r="D18" s="8"/>
      <c r="E18" s="1" t="s">
        <v>57</v>
      </c>
    </row>
    <row r="19" spans="2:5" ht="15">
      <c r="B19" s="8" t="s">
        <v>36</v>
      </c>
      <c r="C19" s="8" t="s">
        <v>37</v>
      </c>
      <c r="D19" s="8"/>
      <c r="E19" s="1" t="s">
        <v>56</v>
      </c>
    </row>
    <row r="20" spans="2:5" ht="15">
      <c r="B20" s="8" t="s">
        <v>38</v>
      </c>
      <c r="C20" s="8" t="s">
        <v>41</v>
      </c>
      <c r="D20" s="8"/>
      <c r="E20" s="1" t="s">
        <v>58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B12" sqref="B12"/>
    </sheetView>
  </sheetViews>
  <sheetFormatPr baseColWidth="10" defaultRowHeight="12.75"/>
  <cols>
    <col min="1" max="1" width="19.140625" style="7" bestFit="1" customWidth="1"/>
    <col min="2" max="2" width="11.5703125" style="7" bestFit="1" customWidth="1"/>
    <col min="3" max="3" width="11.42578125" style="7"/>
    <col min="4" max="4" width="12.7109375" style="7" bestFit="1" customWidth="1"/>
    <col min="5" max="5" width="11.5703125" style="7" bestFit="1" customWidth="1"/>
    <col min="6" max="6" width="11.42578125" style="7"/>
    <col min="7" max="8" width="11.5703125" style="7" bestFit="1" customWidth="1"/>
    <col min="9" max="16384" width="11.42578125" style="7"/>
  </cols>
  <sheetData>
    <row r="1" spans="1:8" ht="20.25">
      <c r="A1" s="12" t="s">
        <v>0</v>
      </c>
    </row>
    <row r="2" spans="1:8" ht="20.25">
      <c r="A2" s="12" t="s">
        <v>18</v>
      </c>
    </row>
    <row r="4" spans="1:8" ht="34.5" customHeight="1">
      <c r="A4" s="2" t="s">
        <v>45</v>
      </c>
      <c r="B4" s="1" t="s">
        <v>17</v>
      </c>
      <c r="C4" s="1" t="s">
        <v>16</v>
      </c>
      <c r="D4" s="2" t="s">
        <v>23</v>
      </c>
      <c r="E4" s="2" t="s">
        <v>24</v>
      </c>
      <c r="F4" s="2" t="s">
        <v>25</v>
      </c>
      <c r="G4" s="3" t="s">
        <v>26</v>
      </c>
      <c r="H4" s="2" t="s">
        <v>27</v>
      </c>
    </row>
    <row r="5" spans="1:8" ht="18">
      <c r="A5" s="15">
        <f>RANK(H5,$H$5:$H$8,1)</f>
        <v>1</v>
      </c>
      <c r="B5" s="15">
        <v>103</v>
      </c>
      <c r="C5" s="15" t="s">
        <v>20</v>
      </c>
      <c r="D5" s="16">
        <v>3.8599537037037036E-2</v>
      </c>
      <c r="E5" s="15">
        <v>1</v>
      </c>
      <c r="F5" s="15"/>
      <c r="G5" s="15">
        <v>1</v>
      </c>
      <c r="H5" s="15">
        <f>(0.5*E5)+G5</f>
        <v>1.5</v>
      </c>
    </row>
    <row r="6" spans="1:8" ht="15">
      <c r="A6" s="1">
        <f>RANK(H6,$H$5:$H$8,1)</f>
        <v>2</v>
      </c>
      <c r="B6" s="1">
        <v>101</v>
      </c>
      <c r="C6" s="1" t="s">
        <v>19</v>
      </c>
      <c r="D6" s="9">
        <v>9.6898148148148164E-2</v>
      </c>
      <c r="E6" s="6">
        <v>4</v>
      </c>
      <c r="F6" s="6"/>
      <c r="G6" s="6">
        <v>2</v>
      </c>
      <c r="H6" s="6">
        <f>(0.5*E6)+G6</f>
        <v>4</v>
      </c>
    </row>
    <row r="7" spans="1:8" ht="15">
      <c r="A7" s="1">
        <v>3</v>
      </c>
      <c r="B7" s="1">
        <v>49</v>
      </c>
      <c r="C7" s="1" t="s">
        <v>21</v>
      </c>
      <c r="D7" s="9">
        <v>4.5810185185185183E-2</v>
      </c>
      <c r="E7" s="6">
        <v>2</v>
      </c>
      <c r="F7" s="6"/>
      <c r="G7" s="6">
        <v>3</v>
      </c>
      <c r="H7" s="6">
        <f>(0.5*E7)+G7</f>
        <v>4</v>
      </c>
    </row>
    <row r="8" spans="1:8" ht="15">
      <c r="A8" s="1">
        <f>RANK(H8,$H$5:$H$8,1)</f>
        <v>4</v>
      </c>
      <c r="B8" s="1">
        <v>47</v>
      </c>
      <c r="C8" s="1" t="s">
        <v>22</v>
      </c>
      <c r="D8" s="9">
        <v>6.8726851851851858E-2</v>
      </c>
      <c r="E8" s="6">
        <v>3</v>
      </c>
      <c r="F8" s="6"/>
      <c r="G8" s="6">
        <v>4</v>
      </c>
      <c r="H8" s="6">
        <f>(0.5*E8)+G8</f>
        <v>5.5</v>
      </c>
    </row>
    <row r="10" spans="1:8">
      <c r="B10" s="17" t="s">
        <v>46</v>
      </c>
    </row>
    <row r="11" spans="1:8">
      <c r="B11" s="17" t="s">
        <v>47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Eq Eta Clg Filles</vt:lpstr>
      <vt:lpstr>Eq Eta Clg Garçons</vt:lpstr>
      <vt:lpstr>Dev Clg Garçons</vt:lpstr>
    </vt:vector>
  </TitlesOfParts>
  <Company>maison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maison</dc:creator>
  <cp:lastModifiedBy>LAETITA &amp; PHILIPPE</cp:lastModifiedBy>
  <cp:lastPrinted>2009-04-01T15:00:51Z</cp:lastPrinted>
  <dcterms:created xsi:type="dcterms:W3CDTF">2009-03-30T21:19:07Z</dcterms:created>
  <dcterms:modified xsi:type="dcterms:W3CDTF">2009-04-02T18:22:16Z</dcterms:modified>
</cp:coreProperties>
</file>